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<sst xmlns="http://schemas.openxmlformats.org/spreadsheetml/2006/main" count="171" uniqueCount="137">
  <si>
    <t>Part Description</t>
  </si>
  <si>
    <t>Part number</t>
  </si>
  <si>
    <t>Vendor</t>
  </si>
  <si>
    <t>Quantity</t>
  </si>
  <si>
    <t>$ each</t>
  </si>
  <si>
    <t>$ total</t>
  </si>
  <si>
    <t>74HC14</t>
  </si>
  <si>
    <t>74HC74</t>
  </si>
  <si>
    <t>74HC08</t>
  </si>
  <si>
    <t>7805 regulator</t>
  </si>
  <si>
    <t>7809 regulator</t>
  </si>
  <si>
    <t>7824 regulator</t>
  </si>
  <si>
    <t>330uF 25V lytic</t>
  </si>
  <si>
    <t>100uF 35V lytic</t>
  </si>
  <si>
    <t>LM311 comparator</t>
  </si>
  <si>
    <t>mouser</t>
  </si>
  <si>
    <t>10uF SMD</t>
  </si>
  <si>
    <t>81-GRM31CF51E106ZA01</t>
  </si>
  <si>
    <t>1uF SMD</t>
  </si>
  <si>
    <t>80-C0805C105Z4V</t>
  </si>
  <si>
    <t>.1uF SMD</t>
  </si>
  <si>
    <t>4.7V 5W zener</t>
  </si>
  <si>
    <t>1n5819 schottky</t>
  </si>
  <si>
    <t>647-UPJ1V101MPD</t>
  </si>
  <si>
    <t>661-ELXZ250ELL331MH1</t>
  </si>
  <si>
    <t>1n4148 diode</t>
  </si>
  <si>
    <t>10k trimpot</t>
  </si>
  <si>
    <t>72-T93YA-10K</t>
  </si>
  <si>
    <t>1k 0805 SMD</t>
  </si>
  <si>
    <t>292-1.0K-RC</t>
  </si>
  <si>
    <t>100V 1.5A bridge</t>
  </si>
  <si>
    <t>625-W01G-E4</t>
  </si>
  <si>
    <t>blue LED</t>
  </si>
  <si>
    <t>638-264-7SUBCC4704</t>
  </si>
  <si>
    <t>10 ohm .5W</t>
  </si>
  <si>
    <t>660-CF1/2CT52R100J</t>
  </si>
  <si>
    <t>18V 1A xfrmr</t>
  </si>
  <si>
    <t>MPJA</t>
  </si>
  <si>
    <t>UCC27423 gate driver</t>
  </si>
  <si>
    <t>22nF 0805 SMD</t>
  </si>
  <si>
    <t>80-C0805C223K1R</t>
  </si>
  <si>
    <t>LP433</t>
  </si>
  <si>
    <t>G6683</t>
  </si>
  <si>
    <t>VJ0805Y104KXAAT</t>
  </si>
  <si>
    <t>STB16NF06 Nfet</t>
  </si>
  <si>
    <t>STB16PF06 Pfet</t>
  </si>
  <si>
    <t>20k 0805 SMD</t>
  </si>
  <si>
    <t>292-20k-RC</t>
  </si>
  <si>
    <t>TSC ferrite</t>
  </si>
  <si>
    <t>STB16NF06L</t>
  </si>
  <si>
    <t>STB16PF06L</t>
  </si>
  <si>
    <t>L7824ACV</t>
  </si>
  <si>
    <t>L7809ACV</t>
  </si>
  <si>
    <t>L7805ACV</t>
  </si>
  <si>
    <t>UCC27423P</t>
  </si>
  <si>
    <t>LM311N</t>
  </si>
  <si>
    <t>SN74HC08N</t>
  </si>
  <si>
    <t>MM74HC74AN</t>
  </si>
  <si>
    <t>MM74HC14N</t>
  </si>
  <si>
    <t>mouser/newark</t>
  </si>
  <si>
    <t>1N5337B</t>
  </si>
  <si>
    <t>1N5819</t>
  </si>
  <si>
    <t>1N4148</t>
  </si>
  <si>
    <t>schematic ID</t>
  </si>
  <si>
    <t>IC1</t>
  </si>
  <si>
    <t>IC3</t>
  </si>
  <si>
    <t>IC2</t>
  </si>
  <si>
    <t>IC4</t>
  </si>
  <si>
    <t>IC5</t>
  </si>
  <si>
    <t>IC8</t>
  </si>
  <si>
    <t>IC7</t>
  </si>
  <si>
    <t>IC6</t>
  </si>
  <si>
    <t>Q1,Q2</t>
  </si>
  <si>
    <t>Q3,Q4</t>
  </si>
  <si>
    <t>C11,C12,C13,C14</t>
  </si>
  <si>
    <t>C8</t>
  </si>
  <si>
    <t>C1,C2,C5,C7,C9,C10,C19,C20,C22</t>
  </si>
  <si>
    <t>C3</t>
  </si>
  <si>
    <t>C15</t>
  </si>
  <si>
    <t>C16,C17,C18</t>
  </si>
  <si>
    <t>B1</t>
  </si>
  <si>
    <t>D3,D4</t>
  </si>
  <si>
    <t>D1,D2,D8,D9,D10,D11</t>
  </si>
  <si>
    <t>D5,D6,D7</t>
  </si>
  <si>
    <t>R14</t>
  </si>
  <si>
    <t>R3</t>
  </si>
  <si>
    <t>2k2 SMD</t>
  </si>
  <si>
    <t>292-2.2K-RC</t>
  </si>
  <si>
    <t>R1,R6,R7,R9,R10,R12</t>
  </si>
  <si>
    <t>475 ohm 0805</t>
  </si>
  <si>
    <t>260-475-RC</t>
  </si>
  <si>
    <t>R8,R13</t>
  </si>
  <si>
    <t>R2</t>
  </si>
  <si>
    <t>R4,R11</t>
  </si>
  <si>
    <t>1nF</t>
  </si>
  <si>
    <t>C4,C6</t>
  </si>
  <si>
    <t>C0805C102K5RAC7411</t>
  </si>
  <si>
    <t>Green LED</t>
  </si>
  <si>
    <t>D16</t>
  </si>
  <si>
    <t>D18</t>
  </si>
  <si>
    <t>red LED</t>
  </si>
  <si>
    <t>?</t>
  </si>
  <si>
    <t>D13</t>
  </si>
  <si>
    <t>OPF2412T</t>
  </si>
  <si>
    <t>Fiber optic Rx</t>
  </si>
  <si>
    <t>XR1</t>
  </si>
  <si>
    <t>future electronics</t>
  </si>
  <si>
    <t>pin header strip 1x40</t>
  </si>
  <si>
    <t>JP1,JP4,JP5,JP6</t>
  </si>
  <si>
    <t>32-29-22-0002</t>
  </si>
  <si>
    <t>GDT toroid 5000 mat.</t>
  </si>
  <si>
    <t>Stand-offs 4-40 x 0.5"</t>
  </si>
  <si>
    <t>aluminum project box</t>
  </si>
  <si>
    <t>270-238</t>
  </si>
  <si>
    <t>radioshack</t>
  </si>
  <si>
    <t>PARTS LIST FOR DRSSTC CONTROLLER REVISIONS 1.2/1.3 ONLY!</t>
  </si>
  <si>
    <t>OBSOLETE</t>
  </si>
  <si>
    <t>SPB18P06 G</t>
  </si>
  <si>
    <t>Replacement Pfet</t>
  </si>
  <si>
    <t>REPLACEMENT</t>
  </si>
  <si>
    <t>22-28-0360</t>
  </si>
  <si>
    <t>22-01-2027</t>
  </si>
  <si>
    <t>2 Position Molex</t>
  </si>
  <si>
    <t>4 Pos. Molex housing</t>
  </si>
  <si>
    <t>22-01-2047</t>
  </si>
  <si>
    <t>Contacts for Molex Housing</t>
  </si>
  <si>
    <t>08-50-0113</t>
  </si>
  <si>
    <t>JP5</t>
  </si>
  <si>
    <t>JP1, JP4, JP6</t>
  </si>
  <si>
    <t>NOT ON BOARD BUT MAY BE REQUIRED FOR CIRCUIT</t>
  </si>
  <si>
    <t>powers board</t>
  </si>
  <si>
    <t>used for current sense</t>
  </si>
  <si>
    <t>mechanical board support</t>
  </si>
  <si>
    <t>used for LARGE GDT</t>
  </si>
  <si>
    <t>Goldmine Electronics</t>
  </si>
  <si>
    <t>ferrite toroids  **</t>
  </si>
  <si>
    <t>**A similar sized 5000 material toroid from TSC ferrite would work fine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</si>
</sst>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23.57421875" style="0" customWidth="1"/>
    <col min="2" max="2" width="24.421875" style="0" customWidth="1"/>
    <col min="3" max="3" width="30.28125" style="0" customWidth="1"/>
    <col min="4" max="4" width="18.7109375" style="0" customWidth="1"/>
    <col min="8" max="8" width="16.28125" style="0" customWidth="1"/>
  </cols>
  <sheetData>
    <row r="1" spans="1:7" ht="12.75">
      <c r="A1" s="1" t="s">
        <v>0</v>
      </c>
      <c r="B1" s="1" t="s">
        <v>1</v>
      </c>
      <c r="C1" s="1" t="s">
        <v>63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t="s">
        <v>6</v>
      </c>
      <c r="B2" t="s">
        <v>58</v>
      </c>
      <c r="C2" t="s">
        <v>64</v>
      </c>
      <c r="D2" t="s">
        <v>15</v>
      </c>
      <c r="E2">
        <v>1</v>
      </c>
      <c r="F2">
        <v>0.4</v>
      </c>
      <c r="G2">
        <f>E2*F2</f>
        <v>0.4</v>
      </c>
    </row>
    <row r="3" spans="1:7" ht="12.75">
      <c r="A3" t="s">
        <v>7</v>
      </c>
      <c r="B3" t="s">
        <v>57</v>
      </c>
      <c r="C3" t="s">
        <v>65</v>
      </c>
      <c r="D3" t="s">
        <v>15</v>
      </c>
      <c r="E3">
        <v>1</v>
      </c>
      <c r="F3">
        <v>0.4</v>
      </c>
      <c r="G3">
        <f aca="true" t="shared" si="0" ref="G3:G12">E3*F3</f>
        <v>0.4</v>
      </c>
    </row>
    <row r="4" spans="1:7" ht="12.75">
      <c r="A4" t="s">
        <v>8</v>
      </c>
      <c r="B4" t="s">
        <v>56</v>
      </c>
      <c r="C4" t="s">
        <v>66</v>
      </c>
      <c r="D4" t="s">
        <v>15</v>
      </c>
      <c r="E4">
        <v>1</v>
      </c>
      <c r="F4">
        <v>0.4</v>
      </c>
      <c r="G4">
        <f t="shared" si="0"/>
        <v>0.4</v>
      </c>
    </row>
    <row r="5" spans="1:7" ht="12.75">
      <c r="A5" t="s">
        <v>14</v>
      </c>
      <c r="B5" t="s">
        <v>55</v>
      </c>
      <c r="C5" t="s">
        <v>67</v>
      </c>
      <c r="D5" t="s">
        <v>15</v>
      </c>
      <c r="E5">
        <v>1</v>
      </c>
      <c r="F5">
        <v>0.33</v>
      </c>
      <c r="G5">
        <f t="shared" si="0"/>
        <v>0.33</v>
      </c>
    </row>
    <row r="6" spans="1:7" ht="12.75">
      <c r="A6" t="s">
        <v>38</v>
      </c>
      <c r="B6" t="s">
        <v>54</v>
      </c>
      <c r="C6" t="s">
        <v>69</v>
      </c>
      <c r="D6" t="s">
        <v>15</v>
      </c>
      <c r="E6">
        <v>1</v>
      </c>
      <c r="F6">
        <v>2</v>
      </c>
      <c r="G6">
        <f t="shared" si="0"/>
        <v>2</v>
      </c>
    </row>
    <row r="7" spans="1:7" ht="12.75">
      <c r="A7" t="s">
        <v>9</v>
      </c>
      <c r="B7" t="s">
        <v>53</v>
      </c>
      <c r="C7" t="s">
        <v>70</v>
      </c>
      <c r="D7" t="s">
        <v>15</v>
      </c>
      <c r="E7">
        <v>1</v>
      </c>
      <c r="F7">
        <v>0.57</v>
      </c>
      <c r="G7">
        <f t="shared" si="0"/>
        <v>0.57</v>
      </c>
    </row>
    <row r="8" spans="1:7" ht="12.75">
      <c r="A8" t="s">
        <v>10</v>
      </c>
      <c r="B8" t="s">
        <v>52</v>
      </c>
      <c r="C8" t="s">
        <v>71</v>
      </c>
      <c r="D8" t="s">
        <v>15</v>
      </c>
      <c r="E8">
        <v>1</v>
      </c>
      <c r="F8">
        <v>0.57</v>
      </c>
      <c r="G8">
        <f t="shared" si="0"/>
        <v>0.57</v>
      </c>
    </row>
    <row r="9" spans="1:7" ht="12.75">
      <c r="A9" t="s">
        <v>11</v>
      </c>
      <c r="B9" t="s">
        <v>51</v>
      </c>
      <c r="C9" t="s">
        <v>68</v>
      </c>
      <c r="D9" t="s">
        <v>15</v>
      </c>
      <c r="E9">
        <v>1</v>
      </c>
      <c r="F9">
        <v>0.57</v>
      </c>
      <c r="G9">
        <f t="shared" si="0"/>
        <v>0.57</v>
      </c>
    </row>
    <row r="10" spans="1:7" ht="12.75">
      <c r="A10" t="s">
        <v>44</v>
      </c>
      <c r="B10" t="s">
        <v>49</v>
      </c>
      <c r="C10" t="s">
        <v>72</v>
      </c>
      <c r="D10" t="s">
        <v>59</v>
      </c>
      <c r="E10">
        <v>2</v>
      </c>
      <c r="F10">
        <v>0.63</v>
      </c>
      <c r="G10">
        <f t="shared" si="0"/>
        <v>1.26</v>
      </c>
    </row>
    <row r="11" spans="1:8" ht="12.75">
      <c r="A11" s="2" t="s">
        <v>45</v>
      </c>
      <c r="B11" s="2" t="s">
        <v>50</v>
      </c>
      <c r="C11" s="2" t="s">
        <v>73</v>
      </c>
      <c r="D11" s="2" t="s">
        <v>59</v>
      </c>
      <c r="E11" s="2">
        <v>2</v>
      </c>
      <c r="F11" s="2">
        <v>0</v>
      </c>
      <c r="G11" s="2">
        <f t="shared" si="0"/>
        <v>0</v>
      </c>
      <c r="H11" s="2" t="s">
        <v>116</v>
      </c>
    </row>
    <row r="12" spans="1:8" ht="12.75">
      <c r="A12" t="s">
        <v>118</v>
      </c>
      <c r="B12" t="s">
        <v>117</v>
      </c>
      <c r="C12" t="s">
        <v>73</v>
      </c>
      <c r="D12" t="s">
        <v>15</v>
      </c>
      <c r="E12">
        <v>2</v>
      </c>
      <c r="F12">
        <v>1.18</v>
      </c>
      <c r="G12">
        <f t="shared" si="0"/>
        <v>2.36</v>
      </c>
      <c r="H12" t="s">
        <v>119</v>
      </c>
    </row>
    <row r="13" spans="1:7" ht="12.75">
      <c r="A13" t="s">
        <v>16</v>
      </c>
      <c r="B13" t="s">
        <v>17</v>
      </c>
      <c r="C13" t="s">
        <v>74</v>
      </c>
      <c r="D13" t="s">
        <v>15</v>
      </c>
      <c r="E13">
        <v>4</v>
      </c>
      <c r="F13">
        <v>0.58</v>
      </c>
      <c r="G13">
        <f>E13*F13</f>
        <v>2.32</v>
      </c>
    </row>
    <row r="14" spans="1:7" ht="12.75">
      <c r="A14" t="s">
        <v>18</v>
      </c>
      <c r="B14" t="s">
        <v>19</v>
      </c>
      <c r="C14" t="s">
        <v>75</v>
      </c>
      <c r="D14" t="s">
        <v>15</v>
      </c>
      <c r="E14">
        <v>1</v>
      </c>
      <c r="F14">
        <v>0.09</v>
      </c>
      <c r="G14">
        <f>E14*F14</f>
        <v>0.09</v>
      </c>
    </row>
    <row r="15" spans="1:7" ht="12.75">
      <c r="A15" t="s">
        <v>20</v>
      </c>
      <c r="B15" t="s">
        <v>43</v>
      </c>
      <c r="C15" t="s">
        <v>76</v>
      </c>
      <c r="D15" t="s">
        <v>15</v>
      </c>
      <c r="E15">
        <v>9</v>
      </c>
      <c r="F15">
        <v>0.03</v>
      </c>
      <c r="G15">
        <f>E15*F15</f>
        <v>0.27</v>
      </c>
    </row>
    <row r="16" spans="1:7" ht="12.75">
      <c r="A16" t="s">
        <v>39</v>
      </c>
      <c r="B16" t="s">
        <v>40</v>
      </c>
      <c r="C16" t="s">
        <v>77</v>
      </c>
      <c r="D16" t="s">
        <v>15</v>
      </c>
      <c r="E16">
        <v>1</v>
      </c>
      <c r="F16">
        <v>0.04</v>
      </c>
      <c r="G16">
        <f aca="true" t="shared" si="1" ref="G16:G26">E16*F16</f>
        <v>0.04</v>
      </c>
    </row>
    <row r="17" spans="1:7" ht="12.75">
      <c r="A17" t="s">
        <v>94</v>
      </c>
      <c r="B17" t="s">
        <v>96</v>
      </c>
      <c r="C17" t="s">
        <v>95</v>
      </c>
      <c r="D17" t="s">
        <v>15</v>
      </c>
      <c r="E17">
        <v>2</v>
      </c>
      <c r="F17">
        <v>0.1</v>
      </c>
      <c r="G17">
        <f t="shared" si="1"/>
        <v>0.2</v>
      </c>
    </row>
    <row r="18" spans="1:7" ht="12.75">
      <c r="A18" t="s">
        <v>13</v>
      </c>
      <c r="B18" t="s">
        <v>23</v>
      </c>
      <c r="C18" t="s">
        <v>78</v>
      </c>
      <c r="D18" t="s">
        <v>15</v>
      </c>
      <c r="E18">
        <v>1</v>
      </c>
      <c r="F18">
        <v>0.4</v>
      </c>
      <c r="G18">
        <f t="shared" si="1"/>
        <v>0.4</v>
      </c>
    </row>
    <row r="19" spans="1:7" ht="12.75">
      <c r="A19" t="s">
        <v>12</v>
      </c>
      <c r="B19" t="s">
        <v>24</v>
      </c>
      <c r="C19" t="s">
        <v>79</v>
      </c>
      <c r="D19" t="s">
        <v>15</v>
      </c>
      <c r="E19">
        <v>3</v>
      </c>
      <c r="F19">
        <v>0.23</v>
      </c>
      <c r="G19">
        <f t="shared" si="1"/>
        <v>0.6900000000000001</v>
      </c>
    </row>
    <row r="20" spans="1:7" ht="12.75">
      <c r="A20" t="s">
        <v>30</v>
      </c>
      <c r="B20" t="s">
        <v>31</v>
      </c>
      <c r="C20" t="s">
        <v>80</v>
      </c>
      <c r="D20" t="s">
        <v>15</v>
      </c>
      <c r="E20">
        <v>1</v>
      </c>
      <c r="F20">
        <v>0.52</v>
      </c>
      <c r="G20">
        <f t="shared" si="1"/>
        <v>0.52</v>
      </c>
    </row>
    <row r="21" spans="1:7" ht="12.75">
      <c r="A21" t="s">
        <v>21</v>
      </c>
      <c r="B21" t="s">
        <v>60</v>
      </c>
      <c r="C21" t="s">
        <v>81</v>
      </c>
      <c r="D21" t="s">
        <v>15</v>
      </c>
      <c r="E21">
        <v>2</v>
      </c>
      <c r="F21">
        <v>0.27</v>
      </c>
      <c r="G21">
        <f t="shared" si="1"/>
        <v>0.54</v>
      </c>
    </row>
    <row r="22" spans="1:7" ht="12.75">
      <c r="A22" t="s">
        <v>22</v>
      </c>
      <c r="B22" t="s">
        <v>61</v>
      </c>
      <c r="C22" t="s">
        <v>82</v>
      </c>
      <c r="D22" t="s">
        <v>15</v>
      </c>
      <c r="E22">
        <v>6</v>
      </c>
      <c r="F22">
        <v>0.09</v>
      </c>
      <c r="G22">
        <f t="shared" si="1"/>
        <v>0.54</v>
      </c>
    </row>
    <row r="23" spans="1:7" ht="12.75">
      <c r="A23" t="s">
        <v>25</v>
      </c>
      <c r="B23" t="s">
        <v>62</v>
      </c>
      <c r="C23" t="s">
        <v>83</v>
      </c>
      <c r="D23" t="s">
        <v>15</v>
      </c>
      <c r="E23">
        <v>3</v>
      </c>
      <c r="F23">
        <v>0.03</v>
      </c>
      <c r="G23">
        <f t="shared" si="1"/>
        <v>0.09</v>
      </c>
    </row>
    <row r="24" spans="1:7" ht="12.75">
      <c r="A24" t="s">
        <v>26</v>
      </c>
      <c r="B24" t="s">
        <v>27</v>
      </c>
      <c r="C24" t="s">
        <v>85</v>
      </c>
      <c r="D24" t="s">
        <v>15</v>
      </c>
      <c r="E24">
        <v>1</v>
      </c>
      <c r="F24">
        <v>1.2</v>
      </c>
      <c r="G24">
        <f t="shared" si="1"/>
        <v>1.2</v>
      </c>
    </row>
    <row r="25" spans="1:7" ht="12.75">
      <c r="A25" t="s">
        <v>28</v>
      </c>
      <c r="B25" t="s">
        <v>29</v>
      </c>
      <c r="C25" t="s">
        <v>88</v>
      </c>
      <c r="D25" t="s">
        <v>15</v>
      </c>
      <c r="E25">
        <v>6</v>
      </c>
      <c r="F25">
        <v>0.04</v>
      </c>
      <c r="G25">
        <f t="shared" si="1"/>
        <v>0.24</v>
      </c>
    </row>
    <row r="26" spans="1:7" ht="12.75">
      <c r="A26" t="s">
        <v>89</v>
      </c>
      <c r="B26" t="s">
        <v>90</v>
      </c>
      <c r="C26" t="s">
        <v>91</v>
      </c>
      <c r="D26" t="s">
        <v>15</v>
      </c>
      <c r="E26">
        <v>2</v>
      </c>
      <c r="F26">
        <v>0.04</v>
      </c>
      <c r="G26">
        <f t="shared" si="1"/>
        <v>0.08</v>
      </c>
    </row>
    <row r="27" spans="1:7" ht="12.75">
      <c r="A27" t="s">
        <v>86</v>
      </c>
      <c r="B27" t="s">
        <v>87</v>
      </c>
      <c r="C27" t="s">
        <v>84</v>
      </c>
      <c r="D27" t="s">
        <v>15</v>
      </c>
      <c r="E27">
        <v>1</v>
      </c>
      <c r="F27">
        <v>0.04</v>
      </c>
      <c r="G27">
        <f aca="true" t="shared" si="2" ref="G27:G33">E27*F27</f>
        <v>0.04</v>
      </c>
    </row>
    <row r="28" spans="1:7" ht="12.75">
      <c r="A28" t="s">
        <v>46</v>
      </c>
      <c r="B28" t="s">
        <v>47</v>
      </c>
      <c r="C28" t="s">
        <v>92</v>
      </c>
      <c r="D28" t="s">
        <v>15</v>
      </c>
      <c r="E28">
        <v>1</v>
      </c>
      <c r="F28">
        <v>0.04</v>
      </c>
      <c r="G28">
        <f t="shared" si="2"/>
        <v>0.04</v>
      </c>
    </row>
    <row r="29" spans="1:7" ht="12.75">
      <c r="A29" t="s">
        <v>34</v>
      </c>
      <c r="B29" t="s">
        <v>35</v>
      </c>
      <c r="C29" t="s">
        <v>93</v>
      </c>
      <c r="D29" t="s">
        <v>15</v>
      </c>
      <c r="E29">
        <v>2</v>
      </c>
      <c r="F29">
        <v>0.1</v>
      </c>
      <c r="G29">
        <f t="shared" si="2"/>
        <v>0.2</v>
      </c>
    </row>
    <row r="30" spans="1:7" ht="12.75">
      <c r="A30" t="s">
        <v>97</v>
      </c>
      <c r="B30" t="s">
        <v>101</v>
      </c>
      <c r="C30" t="s">
        <v>98</v>
      </c>
      <c r="E30">
        <v>1</v>
      </c>
      <c r="G30">
        <f t="shared" si="2"/>
        <v>0</v>
      </c>
    </row>
    <row r="31" spans="1:7" ht="12.75">
      <c r="A31" t="s">
        <v>32</v>
      </c>
      <c r="B31" t="s">
        <v>33</v>
      </c>
      <c r="C31" t="s">
        <v>99</v>
      </c>
      <c r="D31" t="s">
        <v>15</v>
      </c>
      <c r="E31">
        <v>1</v>
      </c>
      <c r="F31">
        <v>0.53</v>
      </c>
      <c r="G31">
        <f t="shared" si="2"/>
        <v>0.53</v>
      </c>
    </row>
    <row r="32" spans="1:7" ht="12.75">
      <c r="A32" t="s">
        <v>100</v>
      </c>
      <c r="B32" t="s">
        <v>101</v>
      </c>
      <c r="C32" t="s">
        <v>102</v>
      </c>
      <c r="E32">
        <v>1</v>
      </c>
      <c r="G32">
        <f t="shared" si="2"/>
        <v>0</v>
      </c>
    </row>
    <row r="33" spans="1:7" ht="12.75">
      <c r="A33" t="s">
        <v>104</v>
      </c>
      <c r="B33" t="s">
        <v>103</v>
      </c>
      <c r="C33" t="s">
        <v>105</v>
      </c>
      <c r="D33" t="s">
        <v>106</v>
      </c>
      <c r="E33">
        <v>1</v>
      </c>
      <c r="F33">
        <v>10.8</v>
      </c>
      <c r="G33">
        <f t="shared" si="2"/>
        <v>10.8</v>
      </c>
    </row>
    <row r="34" spans="1:7" ht="12.75">
      <c r="A34" t="s">
        <v>107</v>
      </c>
      <c r="B34" t="s">
        <v>120</v>
      </c>
      <c r="C34" t="s">
        <v>108</v>
      </c>
      <c r="D34" t="s">
        <v>15</v>
      </c>
      <c r="E34">
        <v>1</v>
      </c>
      <c r="F34">
        <v>0.9</v>
      </c>
      <c r="G34">
        <f>E34*F34</f>
        <v>0.9</v>
      </c>
    </row>
    <row r="35" spans="1:7" ht="12.75">
      <c r="A35" t="s">
        <v>122</v>
      </c>
      <c r="B35" t="s">
        <v>121</v>
      </c>
      <c r="C35" t="s">
        <v>128</v>
      </c>
      <c r="D35" t="s">
        <v>15</v>
      </c>
      <c r="E35">
        <v>3</v>
      </c>
      <c r="F35">
        <v>0.13</v>
      </c>
      <c r="G35">
        <f>E35*F35</f>
        <v>0.39</v>
      </c>
    </row>
    <row r="36" spans="1:7" ht="12.75">
      <c r="A36" t="s">
        <v>123</v>
      </c>
      <c r="B36" t="s">
        <v>124</v>
      </c>
      <c r="C36" t="s">
        <v>127</v>
      </c>
      <c r="D36" t="s">
        <v>15</v>
      </c>
      <c r="E36">
        <v>1</v>
      </c>
      <c r="F36">
        <v>0.21</v>
      </c>
      <c r="G36">
        <f>E36*F36</f>
        <v>0.21</v>
      </c>
    </row>
    <row r="37" spans="1:7" ht="12.75">
      <c r="A37" t="s">
        <v>125</v>
      </c>
      <c r="B37" t="s">
        <v>126</v>
      </c>
      <c r="D37" t="s">
        <v>15</v>
      </c>
      <c r="E37">
        <v>10</v>
      </c>
      <c r="F37">
        <v>0.06</v>
      </c>
      <c r="G37">
        <f>E37*F37</f>
        <v>0.6</v>
      </c>
    </row>
    <row r="40" ht="12.75">
      <c r="A40" s="1" t="s">
        <v>129</v>
      </c>
    </row>
    <row r="41" spans="1:7" ht="12.75">
      <c r="A41" t="s">
        <v>36</v>
      </c>
      <c r="B41" t="s">
        <v>41</v>
      </c>
      <c r="C41" t="s">
        <v>130</v>
      </c>
      <c r="D41" t="s">
        <v>37</v>
      </c>
      <c r="E41">
        <v>3.1</v>
      </c>
      <c r="F41">
        <v>1</v>
      </c>
      <c r="G41">
        <f>E41*F41</f>
        <v>3.1</v>
      </c>
    </row>
    <row r="42" spans="1:7" ht="12.75">
      <c r="A42" t="s">
        <v>135</v>
      </c>
      <c r="B42" t="s">
        <v>42</v>
      </c>
      <c r="C42" t="s">
        <v>131</v>
      </c>
      <c r="D42" t="s">
        <v>134</v>
      </c>
      <c r="E42">
        <v>0.99</v>
      </c>
      <c r="F42">
        <v>1</v>
      </c>
      <c r="G42">
        <f>E42*F42</f>
        <v>0.99</v>
      </c>
    </row>
    <row r="43" spans="1:7" ht="12.75">
      <c r="A43" t="s">
        <v>111</v>
      </c>
      <c r="B43" t="s">
        <v>101</v>
      </c>
      <c r="C43" t="s">
        <v>132</v>
      </c>
      <c r="G43">
        <f>E43*F43</f>
        <v>0</v>
      </c>
    </row>
    <row r="44" spans="1:7" ht="12.75">
      <c r="A44" t="s">
        <v>110</v>
      </c>
      <c r="B44" t="s">
        <v>109</v>
      </c>
      <c r="C44" t="s">
        <v>133</v>
      </c>
      <c r="D44" t="s">
        <v>48</v>
      </c>
      <c r="E44">
        <v>1</v>
      </c>
      <c r="F44">
        <v>0.82</v>
      </c>
      <c r="G44">
        <f>E44*F44</f>
        <v>0.82</v>
      </c>
    </row>
    <row r="45" spans="1:7" ht="12.75">
      <c r="A45" t="s">
        <v>112</v>
      </c>
      <c r="B45" t="s">
        <v>113</v>
      </c>
      <c r="D45" t="s">
        <v>114</v>
      </c>
      <c r="E45">
        <v>1</v>
      </c>
      <c r="F45">
        <v>2.99</v>
      </c>
      <c r="G45">
        <f>E45*F45</f>
        <v>2.99</v>
      </c>
    </row>
    <row r="47" ht="12.75">
      <c r="G47">
        <f>SUM(G2:G46)</f>
        <v>37.690000000000005</v>
      </c>
    </row>
    <row r="48" ht="12.75">
      <c r="A48" s="1" t="s">
        <v>115</v>
      </c>
    </row>
    <row r="49" ht="12.75">
      <c r="A49" t="s">
        <v>136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Ward</dc:creator>
  <cp:keywords/>
  <dc:description/>
  <cp:lastModifiedBy>me</cp:lastModifiedBy>
  <dcterms:created xsi:type="dcterms:W3CDTF">2008-05-23T04:01:48Z</dcterms:created>
  <dcterms:modified xsi:type="dcterms:W3CDTF">2009-07-07T01:36:22Z</dcterms:modified>
  <cp:category/>
  <cp:version/>
  <cp:contentType/>
  <cp:contentStatus/>
</cp:coreProperties>
</file>